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112019" sheetId="1" r:id="rId1"/>
  </sheets>
  <calcPr calcId="152511"/>
</workbook>
</file>

<file path=xl/calcChain.xml><?xml version="1.0" encoding="utf-8"?>
<calcChain xmlns="http://schemas.openxmlformats.org/spreadsheetml/2006/main">
  <c r="D41" i="1" l="1"/>
  <c r="D42" i="1" s="1"/>
  <c r="D34" i="1"/>
  <c r="D35" i="1" s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<sst xmlns="http://schemas.openxmlformats.org/spreadsheetml/2006/main" count="37" uniqueCount="31">
  <si>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</si>
  <si>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</si>
  <si>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</si>
  <si>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</si>
  <si>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</si>
  <si>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NOVEMBRO/2019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</si>
  <si>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</si>
  <si>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</si>
  <si>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</si>
  <si>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</si>
  <si>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</si>
  <si>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</si>
  <si>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</si>
  <si>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</si>
  <si>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</si>
  <si>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</si>
  <si>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</si>
  <si>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</si>
  <si>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</si>
  <si>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</si>
  <si>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</si>
  <si>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</si>
  <si>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</si>
  <si>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</si>
  <si>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</si>
  <si>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</si>
  <si>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</si>
  <si>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30/11/2019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</si>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</sst>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1114425</xdr:colOff>
      <xdr:row>56</xdr:row>
      <xdr:rowOff>28575</xdr:rowOff>
    </xdr:from>
    <xdr:to>
      <xdr:col>2</xdr:col>
      <xdr:colOff>238125</xdr:colOff>
      <xdr:row>62</xdr:row>
      <xdr:rowOff>19050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4125" y="1069657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58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30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1" t="s">
        <v>9</v>
      </c>
      <c r="B24" s="32"/>
      <c r="C24" s="33">
        <v>11057588.109999999</v>
      </c>
      <c r="D24" s="34"/>
      <c r="E24" s="35"/>
    </row>
    <row r="25" spans="1:7">
      <c r="A25" s="31" t="s">
        <v>10</v>
      </c>
      <c r="B25" s="32"/>
      <c r="C25" s="33">
        <v>630987.29</v>
      </c>
      <c r="D25" s="34"/>
      <c r="E25" s="35"/>
    </row>
    <row r="26" spans="1:7">
      <c r="A26" s="31" t="s">
        <v>11</v>
      </c>
      <c r="B26" s="32"/>
      <c r="C26" s="33">
        <v>0</v>
      </c>
      <c r="D26" s="34"/>
      <c r="E26" s="35"/>
    </row>
    <row r="27" spans="1:7">
      <c r="A27" s="31" t="s">
        <v>12</v>
      </c>
      <c r="B27" s="32"/>
      <c r="C27" s="33">
        <v>37062.879999999997</v>
      </c>
      <c r="D27" s="34"/>
      <c r="E27" s="35"/>
    </row>
    <row r="28" spans="1:7">
      <c r="A28" s="36" t="s">
        <v>13</v>
      </c>
      <c r="B28" s="37"/>
      <c r="C28" s="33">
        <v>229.43</v>
      </c>
      <c r="D28" s="34"/>
      <c r="E28" s="35"/>
    </row>
    <row r="29" spans="1:7">
      <c r="A29" s="38"/>
      <c r="B29" s="38"/>
      <c r="C29" s="38"/>
      <c r="D29" s="38"/>
      <c r="E29" s="38"/>
    </row>
    <row r="30" spans="1:7">
      <c r="A30" s="30" t="s">
        <v>14</v>
      </c>
      <c r="B30" s="30"/>
      <c r="C30" s="30"/>
      <c r="D30" s="30"/>
      <c r="E30" s="30"/>
    </row>
    <row r="31" spans="1:7">
      <c r="A31" s="41" t="s">
        <v>15</v>
      </c>
      <c r="B31" s="41"/>
      <c r="C31" s="41"/>
      <c r="D31" s="42">
        <v>1493.25</v>
      </c>
      <c r="E31" s="42"/>
    </row>
    <row r="32" spans="1:7" s="1" customFormat="1">
      <c r="A32" s="43" t="s">
        <v>16</v>
      </c>
      <c r="B32" s="43"/>
      <c r="C32" s="43"/>
      <c r="D32" s="42">
        <v>108284</v>
      </c>
      <c r="E32" s="42"/>
      <c r="G32"/>
    </row>
    <row r="33" spans="1:7" s="1" customFormat="1">
      <c r="A33" s="43" t="s">
        <v>17</v>
      </c>
      <c r="B33" s="43"/>
      <c r="C33" s="43"/>
      <c r="D33" s="42">
        <v>7792475.6699999999</v>
      </c>
      <c r="E33" s="42"/>
      <c r="G33"/>
    </row>
    <row r="34" spans="1:7" s="1" customFormat="1">
      <c r="A34" s="44" t="s">
        <v>18</v>
      </c>
      <c r="B34" s="44"/>
      <c r="C34" s="44"/>
      <c r="D34" s="42">
        <f>578725+25468.97+5517.73</f>
        <v>609711.69999999995</v>
      </c>
      <c r="E34" s="42"/>
      <c r="G34"/>
    </row>
    <row r="35" spans="1:7" s="1" customFormat="1">
      <c r="A35" s="45" t="s">
        <v>19</v>
      </c>
      <c r="B35" s="45"/>
      <c r="C35" s="45"/>
      <c r="D35" s="46">
        <f>SUM(D31:E34)</f>
        <v>8511964.6199999992</v>
      </c>
      <c r="E35" s="46"/>
      <c r="G35"/>
    </row>
    <row r="36" spans="1:7" s="1" customFormat="1">
      <c r="A36" s="10"/>
      <c r="B36" s="10"/>
      <c r="C36" s="10"/>
      <c r="D36" s="10"/>
      <c r="E36" s="10"/>
      <c r="G36"/>
    </row>
    <row r="37" spans="1:7" s="1" customFormat="1">
      <c r="A37" s="47" t="s">
        <v>20</v>
      </c>
      <c r="B37" s="47"/>
      <c r="C37" s="47"/>
      <c r="D37" s="47"/>
      <c r="E37" s="47"/>
      <c r="G37"/>
    </row>
    <row r="38" spans="1:7" s="1" customFormat="1">
      <c r="A38" s="39" t="s">
        <v>21</v>
      </c>
      <c r="B38" s="39"/>
      <c r="C38" s="39"/>
      <c r="D38" s="40">
        <v>4019902.93</v>
      </c>
      <c r="E38" s="40"/>
      <c r="G38"/>
    </row>
    <row r="39" spans="1:7" s="1" customFormat="1">
      <c r="A39" s="51" t="s">
        <v>22</v>
      </c>
      <c r="B39" s="51"/>
      <c r="C39" s="51"/>
      <c r="D39" s="40">
        <v>2287265.25</v>
      </c>
      <c r="E39" s="40"/>
      <c r="G39"/>
    </row>
    <row r="40" spans="1:7" s="1" customFormat="1">
      <c r="A40" s="39" t="s">
        <v>23</v>
      </c>
      <c r="B40" s="39"/>
      <c r="C40" s="39"/>
      <c r="D40" s="40">
        <v>199681.95</v>
      </c>
      <c r="E40" s="40"/>
      <c r="G40"/>
    </row>
    <row r="41" spans="1:7" s="1" customFormat="1">
      <c r="A41" s="52" t="s">
        <v>18</v>
      </c>
      <c r="B41" s="53"/>
      <c r="C41" s="54"/>
      <c r="D41" s="55">
        <f>1949156.56+7509.77+8000.01+117466.45+320+3992+17301.22+1564148.4+58463.26</f>
        <v>3726357.67</v>
      </c>
      <c r="E41" s="56"/>
      <c r="G41"/>
    </row>
    <row r="42" spans="1:7" s="1" customFormat="1">
      <c r="A42" s="51" t="s">
        <v>24</v>
      </c>
      <c r="B42" s="51"/>
      <c r="C42" s="51"/>
      <c r="D42" s="40">
        <f>SUM(D38:E41)</f>
        <v>10233207.800000001</v>
      </c>
      <c r="E42" s="40"/>
      <c r="G42"/>
    </row>
    <row r="43" spans="1:7" s="1" customFormat="1">
      <c r="A43" s="10"/>
      <c r="B43" s="10"/>
      <c r="C43" s="10"/>
      <c r="D43" s="10"/>
      <c r="E43" s="10"/>
      <c r="G43"/>
    </row>
    <row r="44" spans="1:7" s="1" customFormat="1">
      <c r="A44" s="57" t="s">
        <v>25</v>
      </c>
      <c r="B44" s="57"/>
      <c r="C44" s="57"/>
      <c r="D44" s="57"/>
      <c r="E44" s="57"/>
      <c r="G44"/>
    </row>
    <row r="45" spans="1:7" s="1" customFormat="1">
      <c r="A45" s="39" t="s">
        <v>26</v>
      </c>
      <c r="B45" s="39"/>
      <c r="C45" s="39"/>
      <c r="D45" s="40">
        <v>0</v>
      </c>
      <c r="E45" s="40"/>
      <c r="G45"/>
    </row>
    <row r="47" spans="1:7" s="1" customFormat="1">
      <c r="A47" s="48" t="s">
        <v>27</v>
      </c>
      <c r="B47" s="49"/>
      <c r="C47" s="49"/>
      <c r="D47" s="49"/>
      <c r="E47" s="50"/>
      <c r="G47"/>
    </row>
    <row r="48" spans="1:7" s="1" customFormat="1">
      <c r="A48" s="31" t="s">
        <v>9</v>
      </c>
      <c r="B48" s="32"/>
      <c r="C48" s="33">
        <v>9226459.8200000003</v>
      </c>
      <c r="D48" s="34"/>
      <c r="E48" s="35"/>
      <c r="G48"/>
    </row>
    <row r="49" spans="1:7" s="1" customFormat="1">
      <c r="A49" s="31" t="s">
        <v>10</v>
      </c>
      <c r="B49" s="32"/>
      <c r="C49" s="33">
        <v>662909.03</v>
      </c>
      <c r="D49" s="34"/>
      <c r="E49" s="35"/>
      <c r="G49"/>
    </row>
    <row r="50" spans="1:7" s="1" customFormat="1">
      <c r="A50" s="31" t="s">
        <v>11</v>
      </c>
      <c r="B50" s="32"/>
      <c r="C50" s="33">
        <v>1</v>
      </c>
      <c r="D50" s="34"/>
      <c r="E50" s="35"/>
      <c r="G50"/>
    </row>
    <row r="51" spans="1:7" s="1" customFormat="1">
      <c r="A51" s="31" t="s">
        <v>12</v>
      </c>
      <c r="B51" s="32"/>
      <c r="C51" s="33">
        <v>40.380000000000003</v>
      </c>
      <c r="D51" s="34"/>
      <c r="E51" s="35"/>
      <c r="G51"/>
    </row>
    <row r="52" spans="1:7" s="1" customFormat="1">
      <c r="A52" s="36" t="s">
        <v>13</v>
      </c>
      <c r="B52" s="37"/>
      <c r="C52" s="33">
        <v>1412.57</v>
      </c>
      <c r="D52" s="34"/>
      <c r="E52" s="35"/>
      <c r="G52"/>
    </row>
    <row r="53" spans="1:7" s="1" customFormat="1">
      <c r="A53" s="11"/>
      <c r="B53" s="11"/>
      <c r="C53" s="11"/>
      <c r="D53" s="12"/>
      <c r="E53" s="12"/>
      <c r="G53"/>
    </row>
    <row r="54" spans="1:7" s="1" customFormat="1">
      <c r="A54"/>
      <c r="B54" s="11"/>
      <c r="C54"/>
      <c r="D54"/>
      <c r="E54"/>
      <c r="G54"/>
    </row>
    <row r="55" spans="1:7" s="1" customFormat="1">
      <c r="A55" s="3" t="s">
        <v>28</v>
      </c>
      <c r="B55" s="4"/>
      <c r="C55" s="4"/>
      <c r="D55" s="4"/>
      <c r="E55" s="5"/>
      <c r="G55"/>
    </row>
    <row r="58" spans="1:7" s="1" customFormat="1">
      <c r="A58" t="s">
        <v>29</v>
      </c>
      <c r="B58"/>
      <c r="C58"/>
      <c r="D58"/>
      <c r="E58"/>
      <c r="G58"/>
    </row>
  </sheetData>
  <mergeCells count="54">
    <mergeCell ref="A51:B51"/>
    <mergeCell ref="C51:E51"/>
    <mergeCell ref="A52:B52"/>
    <mergeCell ref="C52:E52"/>
    <mergeCell ref="A48:B48"/>
    <mergeCell ref="C48:E48"/>
    <mergeCell ref="A49:B49"/>
    <mergeCell ref="C49:E49"/>
    <mergeCell ref="A50:B50"/>
    <mergeCell ref="C50:E50"/>
    <mergeCell ref="A47:E47"/>
    <mergeCell ref="A39:C39"/>
    <mergeCell ref="D39:E39"/>
    <mergeCell ref="A40:C40"/>
    <mergeCell ref="D40:E40"/>
    <mergeCell ref="A41:C41"/>
    <mergeCell ref="D41:E41"/>
    <mergeCell ref="A42:C42"/>
    <mergeCell ref="D42:E42"/>
    <mergeCell ref="A44:E44"/>
    <mergeCell ref="A45:C45"/>
    <mergeCell ref="D45:E45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7:E37"/>
    <mergeCell ref="A30:E30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E29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2021-05-11T16:31:40Z</cp:lastPrinted>
  <dcterms:created xsi:type="dcterms:W3CDTF">2021-04-30T20:38:43Z</dcterms:created>
  <dcterms:modified xsi:type="dcterms:W3CDTF">2021-05-12T12:45:21Z</dcterms:modified>
</cp:coreProperties>
</file>